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7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<sst xmlns="http://schemas.openxmlformats.org/spreadsheetml/2006/main" count="87" uniqueCount="45">
  <si>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 xml:space="preserve">   （単位：万円）</t>
  </si>
  <si>
    <t>年初現在高</t>
  </si>
  <si>
    <t>取 得 額</t>
  </si>
  <si>
    <t>土地を除く</t>
  </si>
  <si>
    <t>減価償却額</t>
  </si>
  <si>
    <t>建物,構築物</t>
  </si>
  <si>
    <t>機械,装置</t>
  </si>
  <si>
    <t>そ の 他</t>
  </si>
  <si>
    <t>増</t>
  </si>
  <si>
    <t>減</t>
  </si>
  <si>
    <t>市  町  村</t>
  </si>
  <si>
    <t xml:space="preserve">       建  設  仮  勘  定</t>
  </si>
  <si>
    <t>投資総額</t>
  </si>
  <si>
    <t>土    地</t>
  </si>
  <si>
    <t>市町村</t>
  </si>
  <si>
    <t>(Ａ)</t>
  </si>
  <si>
    <t>年間増減(Ｂ)</t>
  </si>
  <si>
    <t>(Ａ)＋(Ｂ)</t>
  </si>
  <si>
    <t xml:space="preserve"> 第９表　市町村別有形固定資産に関する統計表（従業者３０人以上）</t>
  </si>
  <si>
    <t>総　　　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</si>
  <si>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</si>
  <si>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</si>
  <si>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</si>
  <si>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</si>
  <si>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</si>
  <si>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</si>
  <si>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</si>
  <si>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</si>
  <si>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</si>
  <si>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</si>
  <si>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</si>
  <si>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</si>
  <si>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</si>
  <si>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</si>
  <si>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</si>
  <si>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</si>
  <si>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</si>
  <si>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</si>
  <si>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総　　数</t>
  </si>
  <si>
    <t>除 却 額</t>
  </si>
  <si>
    <t>-</t>
  </si>
  <si>
    <t>事業所数</t>
  </si>
  <si>
    <t>×</t>
  </si>
  <si>
    <t>△504</t>
  </si>
  <si>
    <t>△4,920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</si>
</sst>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;&quot;△ &quot;0"/>
    <numFmt numFmtId="17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>
      <alignment horizontal="distributed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left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37" fontId="0" fillId="0" borderId="10" xfId="0" applyNumberForma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16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1" xfId="0" applyNumberFormat="1" applyBorder="1" applyAlignment="1">
      <alignment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79" fontId="7" fillId="2" borderId="23" xfId="0" applyNumberFormat="1" applyFont="1" applyFill="1" applyBorder="1" applyAlignment="1">
      <alignment horizontal="right" vertical="center"/>
    </xf>
    <xf numFmtId="179" fontId="7" fillId="2" borderId="24" xfId="0" applyNumberFormat="1" applyFont="1" applyFill="1" applyBorder="1" applyAlignment="1">
      <alignment vertical="center"/>
    </xf>
    <xf numFmtId="179" fontId="7" fillId="2" borderId="25" xfId="0" applyNumberFormat="1" applyFont="1" applyFill="1" applyBorder="1" applyAlignment="1">
      <alignment vertical="center"/>
    </xf>
    <xf numFmtId="176" fontId="7" fillId="2" borderId="24" xfId="0" applyNumberFormat="1" applyFon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177" fontId="7" fillId="2" borderId="0" xfId="0" applyNumberFormat="1" applyFont="1" applyFill="1" applyAlignment="1">
      <alignment vertical="center"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179" fontId="0" fillId="0" borderId="19" xfId="0" applyNumberFormat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7" fillId="2" borderId="24" xfId="0" applyNumberFormat="1" applyFont="1" applyFill="1" applyBorder="1" applyAlignment="1">
      <alignment vertical="center"/>
    </xf>
    <xf numFmtId="177" fontId="0" fillId="0" borderId="28" xfId="0" applyNumberFormat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5"/>
  <sheetViews>
    <sheetView tabSelected="1" zoomScalePageLayoutView="0" workbookViewId="0" topLeftCell="A1">
      <selection activeCell="E33" sqref="E33"/>
    </sheetView>
  </sheetViews>
  <sheetFormatPr defaultColWidth="9.00390625" defaultRowHeight="13.5"/>
  <cols>
    <col min="1" max="1" width="1.625" style="0" customWidth="1"/>
    <col min="2" max="2" width="6.50390625" style="0" customWidth="1"/>
    <col min="3" max="3" width="13.625" style="0" customWidth="1"/>
    <col min="4" max="4" width="9.00390625" style="0" customWidth="1"/>
    <col min="5" max="5" width="13.375" style="0" customWidth="1"/>
    <col min="6" max="17" width="12.625" style="0" customWidth="1"/>
    <col min="18" max="18" width="10.875" style="0" customWidth="1"/>
    <col min="19" max="19" width="1.625" style="0" customWidth="1"/>
  </cols>
  <sheetData>
    <row r="1" spans="2:18" s="20" customFormat="1" ht="21">
      <c r="B1" s="4" t="s">
        <v>18</v>
      </c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</row>
    <row r="2" spans="2:18" s="20" customFormat="1" ht="13.5">
      <c r="B2" s="3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 t="s">
        <v>0</v>
      </c>
      <c r="R2" s="6"/>
    </row>
    <row r="3" spans="2:18" s="20" customFormat="1" ht="13.5">
      <c r="B3" s="62" t="s">
        <v>10</v>
      </c>
      <c r="C3" s="63"/>
      <c r="D3" s="25"/>
      <c r="E3" s="10"/>
      <c r="F3" s="9"/>
      <c r="G3" s="11"/>
      <c r="H3" s="11"/>
      <c r="I3" s="11"/>
      <c r="J3" s="11"/>
      <c r="K3" s="12"/>
      <c r="L3" s="62" t="s">
        <v>11</v>
      </c>
      <c r="M3" s="68"/>
      <c r="N3" s="63"/>
      <c r="O3" s="72" t="s">
        <v>12</v>
      </c>
      <c r="P3" s="9"/>
      <c r="Q3" s="9"/>
      <c r="R3" s="10"/>
    </row>
    <row r="4" spans="2:18" s="20" customFormat="1" ht="13.5">
      <c r="B4" s="64"/>
      <c r="C4" s="65"/>
      <c r="D4" s="26" t="s">
        <v>41</v>
      </c>
      <c r="E4" s="13" t="s">
        <v>1</v>
      </c>
      <c r="F4" s="13" t="s">
        <v>2</v>
      </c>
      <c r="G4" s="14" t="s">
        <v>3</v>
      </c>
      <c r="H4" s="11"/>
      <c r="I4" s="15"/>
      <c r="J4" s="15"/>
      <c r="K4" s="13" t="s">
        <v>13</v>
      </c>
      <c r="L4" s="69"/>
      <c r="M4" s="70"/>
      <c r="N4" s="71"/>
      <c r="O4" s="73"/>
      <c r="P4" s="24" t="s">
        <v>39</v>
      </c>
      <c r="Q4" s="14" t="s">
        <v>4</v>
      </c>
      <c r="R4" s="16" t="s">
        <v>14</v>
      </c>
    </row>
    <row r="5" spans="2:18" s="20" customFormat="1" ht="13.5">
      <c r="B5" s="66"/>
      <c r="C5" s="67"/>
      <c r="D5" s="53"/>
      <c r="E5" s="51"/>
      <c r="F5" s="18" t="s">
        <v>15</v>
      </c>
      <c r="G5" s="17"/>
      <c r="H5" s="15" t="s">
        <v>5</v>
      </c>
      <c r="I5" s="18" t="s">
        <v>6</v>
      </c>
      <c r="J5" s="18" t="s">
        <v>7</v>
      </c>
      <c r="K5" s="17"/>
      <c r="L5" s="18" t="s">
        <v>8</v>
      </c>
      <c r="M5" s="18" t="s">
        <v>9</v>
      </c>
      <c r="N5" s="18" t="s">
        <v>16</v>
      </c>
      <c r="O5" s="18" t="s">
        <v>17</v>
      </c>
      <c r="P5" s="18"/>
      <c r="Q5" s="18"/>
      <c r="R5" s="17"/>
    </row>
    <row r="6" spans="2:19" s="20" customFormat="1" ht="13.5">
      <c r="B6" s="74" t="s">
        <v>19</v>
      </c>
      <c r="C6" s="75"/>
      <c r="D6" s="54">
        <v>394</v>
      </c>
      <c r="E6" s="60">
        <v>100334838</v>
      </c>
      <c r="F6" s="41">
        <f>G6+K6</f>
        <v>23068905</v>
      </c>
      <c r="G6" s="42">
        <v>22865324</v>
      </c>
      <c r="H6" s="43">
        <v>2739773</v>
      </c>
      <c r="I6" s="42">
        <v>17889202</v>
      </c>
      <c r="J6" s="43">
        <v>2236349</v>
      </c>
      <c r="K6" s="42">
        <v>203581</v>
      </c>
      <c r="L6" s="42">
        <v>21092549</v>
      </c>
      <c r="M6" s="43">
        <v>21791498</v>
      </c>
      <c r="N6" s="44">
        <f>L6-M6</f>
        <v>-698949</v>
      </c>
      <c r="O6" s="42">
        <v>22369956</v>
      </c>
      <c r="P6" s="50">
        <v>2253545</v>
      </c>
      <c r="Q6" s="42">
        <v>17697554</v>
      </c>
      <c r="R6" s="45" t="s">
        <v>38</v>
      </c>
      <c r="S6" s="22"/>
    </row>
    <row r="7" spans="2:18" s="20" customFormat="1" ht="13.5">
      <c r="B7" s="1">
        <v>201</v>
      </c>
      <c r="C7" s="38" t="s">
        <v>20</v>
      </c>
      <c r="D7" s="40">
        <v>108</v>
      </c>
      <c r="E7" s="58">
        <v>69159686</v>
      </c>
      <c r="F7" s="30">
        <f aca="true" t="shared" si="0" ref="F7:F24">G7+K7</f>
        <v>18482296</v>
      </c>
      <c r="G7" s="31">
        <v>18439086</v>
      </c>
      <c r="H7" s="32">
        <v>1744437</v>
      </c>
      <c r="I7" s="31">
        <v>15554290</v>
      </c>
      <c r="J7" s="32">
        <v>1140359</v>
      </c>
      <c r="K7" s="31">
        <v>43210</v>
      </c>
      <c r="L7" s="31">
        <v>18684347</v>
      </c>
      <c r="M7" s="32">
        <v>19059075</v>
      </c>
      <c r="N7" s="28">
        <f aca="true" t="shared" si="1" ref="N7:N22">L7-M7</f>
        <v>-374728</v>
      </c>
      <c r="O7" s="31">
        <v>18107568</v>
      </c>
      <c r="P7" s="61">
        <v>1736344</v>
      </c>
      <c r="Q7" s="31">
        <v>11765816</v>
      </c>
      <c r="R7" s="19">
        <v>201</v>
      </c>
    </row>
    <row r="8" spans="2:18" s="20" customFormat="1" ht="13.5">
      <c r="B8" s="1">
        <v>202</v>
      </c>
      <c r="C8" s="38" t="s">
        <v>21</v>
      </c>
      <c r="D8" s="55">
        <v>5</v>
      </c>
      <c r="E8" s="58">
        <v>97019</v>
      </c>
      <c r="F8" s="30">
        <v>1180</v>
      </c>
      <c r="G8" s="31">
        <v>1180</v>
      </c>
      <c r="H8" s="37" t="s">
        <v>40</v>
      </c>
      <c r="I8" s="37" t="s">
        <v>40</v>
      </c>
      <c r="J8" s="32">
        <v>1180</v>
      </c>
      <c r="K8" s="37" t="s">
        <v>40</v>
      </c>
      <c r="L8" s="37" t="s">
        <v>40</v>
      </c>
      <c r="M8" s="32">
        <v>504</v>
      </c>
      <c r="N8" s="46" t="s">
        <v>43</v>
      </c>
      <c r="O8" s="31">
        <v>676</v>
      </c>
      <c r="P8" s="48"/>
      <c r="Q8" s="31">
        <v>5238</v>
      </c>
      <c r="R8" s="19">
        <v>202</v>
      </c>
    </row>
    <row r="9" spans="2:18" s="20" customFormat="1" ht="13.5">
      <c r="B9" s="1">
        <v>203</v>
      </c>
      <c r="C9" s="38" t="s">
        <v>22</v>
      </c>
      <c r="D9" s="55">
        <v>50</v>
      </c>
      <c r="E9" s="58">
        <v>8804278</v>
      </c>
      <c r="F9" s="30">
        <f t="shared" si="0"/>
        <v>916884</v>
      </c>
      <c r="G9" s="31">
        <v>871920</v>
      </c>
      <c r="H9" s="32">
        <v>249279</v>
      </c>
      <c r="I9" s="31">
        <v>385107</v>
      </c>
      <c r="J9" s="32">
        <v>237534</v>
      </c>
      <c r="K9" s="31">
        <v>44964</v>
      </c>
      <c r="L9" s="31">
        <v>249015</v>
      </c>
      <c r="M9" s="32">
        <v>364870</v>
      </c>
      <c r="N9" s="28">
        <f t="shared" si="1"/>
        <v>-115855</v>
      </c>
      <c r="O9" s="31">
        <v>801029</v>
      </c>
      <c r="P9" s="48">
        <v>102898</v>
      </c>
      <c r="Q9" s="31">
        <v>1791523</v>
      </c>
      <c r="R9" s="19">
        <v>203</v>
      </c>
    </row>
    <row r="10" spans="2:18" s="20" customFormat="1" ht="13.5">
      <c r="B10" s="1">
        <v>204</v>
      </c>
      <c r="C10" s="38" t="s">
        <v>23</v>
      </c>
      <c r="D10" s="55">
        <v>25</v>
      </c>
      <c r="E10" s="58">
        <v>2423212</v>
      </c>
      <c r="F10" s="30">
        <f t="shared" si="0"/>
        <v>101611</v>
      </c>
      <c r="G10" s="31">
        <v>97044</v>
      </c>
      <c r="H10" s="32">
        <v>4797</v>
      </c>
      <c r="I10" s="31">
        <v>81027</v>
      </c>
      <c r="J10" s="32">
        <v>11220</v>
      </c>
      <c r="K10" s="31">
        <v>4567</v>
      </c>
      <c r="L10" s="31">
        <v>33406</v>
      </c>
      <c r="M10" s="32">
        <v>66913</v>
      </c>
      <c r="N10" s="28">
        <f t="shared" si="1"/>
        <v>-33507</v>
      </c>
      <c r="O10" s="31">
        <v>68104</v>
      </c>
      <c r="P10" s="48">
        <v>10645</v>
      </c>
      <c r="Q10" s="31">
        <v>318445</v>
      </c>
      <c r="R10" s="19">
        <v>204</v>
      </c>
    </row>
    <row r="11" spans="2:18" s="20" customFormat="1" ht="13.5">
      <c r="B11" s="1">
        <v>205</v>
      </c>
      <c r="C11" s="38" t="s">
        <v>24</v>
      </c>
      <c r="D11" s="55">
        <v>30</v>
      </c>
      <c r="E11" s="58">
        <v>3713125</v>
      </c>
      <c r="F11" s="30">
        <f t="shared" si="0"/>
        <v>443090</v>
      </c>
      <c r="G11" s="31">
        <v>441430</v>
      </c>
      <c r="H11" s="32">
        <v>49386</v>
      </c>
      <c r="I11" s="31">
        <v>358389</v>
      </c>
      <c r="J11" s="32">
        <v>33655</v>
      </c>
      <c r="K11" s="31">
        <v>1660</v>
      </c>
      <c r="L11" s="31">
        <v>112095</v>
      </c>
      <c r="M11" s="32">
        <v>136952</v>
      </c>
      <c r="N11" s="28">
        <f t="shared" si="1"/>
        <v>-24857</v>
      </c>
      <c r="O11" s="31">
        <v>418233</v>
      </c>
      <c r="P11" s="48">
        <v>6918</v>
      </c>
      <c r="Q11" s="31">
        <v>391201</v>
      </c>
      <c r="R11" s="19">
        <v>205</v>
      </c>
    </row>
    <row r="12" spans="2:18" s="20" customFormat="1" ht="13.5">
      <c r="B12" s="1">
        <v>206</v>
      </c>
      <c r="C12" s="38" t="s">
        <v>25</v>
      </c>
      <c r="D12" s="55">
        <v>24</v>
      </c>
      <c r="E12" s="58">
        <v>1691929</v>
      </c>
      <c r="F12" s="30">
        <f t="shared" si="0"/>
        <v>201889</v>
      </c>
      <c r="G12" s="31">
        <v>197609</v>
      </c>
      <c r="H12" s="32">
        <v>53863</v>
      </c>
      <c r="I12" s="31">
        <v>128953</v>
      </c>
      <c r="J12" s="32">
        <v>14793</v>
      </c>
      <c r="K12" s="31">
        <v>4280</v>
      </c>
      <c r="L12" s="31">
        <v>614155</v>
      </c>
      <c r="M12" s="32">
        <v>616322</v>
      </c>
      <c r="N12" s="28">
        <f t="shared" si="1"/>
        <v>-2167</v>
      </c>
      <c r="O12" s="31">
        <v>199722</v>
      </c>
      <c r="P12" s="48">
        <v>93776</v>
      </c>
      <c r="Q12" s="31">
        <v>224816</v>
      </c>
      <c r="R12" s="19">
        <v>206</v>
      </c>
    </row>
    <row r="13" spans="2:18" s="20" customFormat="1" ht="13.5">
      <c r="B13" s="1">
        <v>207</v>
      </c>
      <c r="C13" s="38" t="s">
        <v>26</v>
      </c>
      <c r="D13" s="55">
        <v>8</v>
      </c>
      <c r="E13" s="58">
        <v>2578093</v>
      </c>
      <c r="F13" s="30">
        <f t="shared" si="0"/>
        <v>172276</v>
      </c>
      <c r="G13" s="31">
        <v>170826</v>
      </c>
      <c r="H13" s="32">
        <v>22882</v>
      </c>
      <c r="I13" s="31">
        <v>142622</v>
      </c>
      <c r="J13" s="32">
        <v>5322</v>
      </c>
      <c r="K13" s="31">
        <v>1450</v>
      </c>
      <c r="L13" s="31">
        <v>186019</v>
      </c>
      <c r="M13" s="32">
        <v>163789</v>
      </c>
      <c r="N13" s="28">
        <f t="shared" si="1"/>
        <v>22230</v>
      </c>
      <c r="O13" s="31">
        <v>194506</v>
      </c>
      <c r="P13" s="48">
        <v>5238</v>
      </c>
      <c r="Q13" s="31">
        <v>305395</v>
      </c>
      <c r="R13" s="19">
        <v>207</v>
      </c>
    </row>
    <row r="14" spans="2:18" s="20" customFormat="1" ht="13.5">
      <c r="B14" s="1">
        <v>208</v>
      </c>
      <c r="C14" s="38" t="s">
        <v>27</v>
      </c>
      <c r="D14" s="55">
        <v>2</v>
      </c>
      <c r="E14" s="37" t="s">
        <v>42</v>
      </c>
      <c r="F14" s="52" t="s">
        <v>42</v>
      </c>
      <c r="G14" s="37" t="s">
        <v>42</v>
      </c>
      <c r="H14" s="37" t="s">
        <v>42</v>
      </c>
      <c r="I14" s="37" t="s">
        <v>42</v>
      </c>
      <c r="J14" s="37" t="s">
        <v>42</v>
      </c>
      <c r="K14" s="37" t="s">
        <v>42</v>
      </c>
      <c r="L14" s="37" t="s">
        <v>42</v>
      </c>
      <c r="M14" s="37" t="s">
        <v>42</v>
      </c>
      <c r="N14" s="37" t="s">
        <v>42</v>
      </c>
      <c r="O14" s="37" t="s">
        <v>42</v>
      </c>
      <c r="P14" s="48">
        <v>39</v>
      </c>
      <c r="Q14" s="37" t="s">
        <v>42</v>
      </c>
      <c r="R14" s="19">
        <v>208</v>
      </c>
    </row>
    <row r="15" spans="2:18" s="20" customFormat="1" ht="13.5">
      <c r="B15" s="1">
        <v>209</v>
      </c>
      <c r="C15" s="38" t="s">
        <v>28</v>
      </c>
      <c r="D15" s="55">
        <v>19</v>
      </c>
      <c r="E15" s="58">
        <v>1428646</v>
      </c>
      <c r="F15" s="30">
        <f t="shared" si="0"/>
        <v>355943</v>
      </c>
      <c r="G15" s="31">
        <v>349437</v>
      </c>
      <c r="H15" s="32">
        <v>200780</v>
      </c>
      <c r="I15" s="31">
        <v>122975</v>
      </c>
      <c r="J15" s="32">
        <v>25682</v>
      </c>
      <c r="K15" s="31">
        <v>6506</v>
      </c>
      <c r="L15" s="31">
        <v>278234</v>
      </c>
      <c r="M15" s="32">
        <v>212674</v>
      </c>
      <c r="N15" s="28">
        <f t="shared" si="1"/>
        <v>65560</v>
      </c>
      <c r="O15" s="31">
        <v>421503</v>
      </c>
      <c r="P15" s="48">
        <v>8913</v>
      </c>
      <c r="Q15" s="31">
        <v>194323</v>
      </c>
      <c r="R15" s="19">
        <v>209</v>
      </c>
    </row>
    <row r="16" spans="2:18" s="20" customFormat="1" ht="13.5">
      <c r="B16" s="1">
        <v>210</v>
      </c>
      <c r="C16" s="38" t="s">
        <v>29</v>
      </c>
      <c r="D16" s="55">
        <v>17</v>
      </c>
      <c r="E16" s="58">
        <v>881278</v>
      </c>
      <c r="F16" s="30">
        <f t="shared" si="0"/>
        <v>312110</v>
      </c>
      <c r="G16" s="31">
        <v>230623</v>
      </c>
      <c r="H16" s="32">
        <v>88980</v>
      </c>
      <c r="I16" s="31">
        <v>54931</v>
      </c>
      <c r="J16" s="32">
        <v>86712</v>
      </c>
      <c r="K16" s="31">
        <v>81487</v>
      </c>
      <c r="L16" s="31">
        <v>178021</v>
      </c>
      <c r="M16" s="32">
        <v>201310</v>
      </c>
      <c r="N16" s="28">
        <f t="shared" si="1"/>
        <v>-23289</v>
      </c>
      <c r="O16" s="31">
        <v>288821</v>
      </c>
      <c r="P16" s="48">
        <v>10531</v>
      </c>
      <c r="Q16" s="31">
        <v>178283</v>
      </c>
      <c r="R16" s="19">
        <v>210</v>
      </c>
    </row>
    <row r="17" spans="2:18" s="20" customFormat="1" ht="13.5">
      <c r="B17" s="1">
        <v>211</v>
      </c>
      <c r="C17" s="38" t="s">
        <v>30</v>
      </c>
      <c r="D17" s="55">
        <v>38</v>
      </c>
      <c r="E17" s="58">
        <v>3639798</v>
      </c>
      <c r="F17" s="30">
        <f t="shared" si="0"/>
        <v>750164</v>
      </c>
      <c r="G17" s="31">
        <v>739477</v>
      </c>
      <c r="H17" s="32">
        <v>177115</v>
      </c>
      <c r="I17" s="31">
        <v>513432</v>
      </c>
      <c r="J17" s="32">
        <v>48930</v>
      </c>
      <c r="K17" s="31">
        <v>10687</v>
      </c>
      <c r="L17" s="31">
        <v>499355</v>
      </c>
      <c r="M17" s="32">
        <v>786995</v>
      </c>
      <c r="N17" s="28">
        <f t="shared" si="1"/>
        <v>-287640</v>
      </c>
      <c r="O17" s="31">
        <v>462524</v>
      </c>
      <c r="P17" s="48">
        <v>66170</v>
      </c>
      <c r="Q17" s="31">
        <v>510371</v>
      </c>
      <c r="R17" s="19">
        <v>211</v>
      </c>
    </row>
    <row r="18" spans="2:18" s="20" customFormat="1" ht="13.5">
      <c r="B18" s="1">
        <v>212</v>
      </c>
      <c r="C18" s="38" t="s">
        <v>31</v>
      </c>
      <c r="D18" s="55">
        <v>9</v>
      </c>
      <c r="E18" s="58">
        <v>685337</v>
      </c>
      <c r="F18" s="30">
        <v>68632</v>
      </c>
      <c r="G18" s="31">
        <v>68632</v>
      </c>
      <c r="H18" s="32">
        <v>5978</v>
      </c>
      <c r="I18" s="31">
        <v>49063</v>
      </c>
      <c r="J18" s="32">
        <v>13591</v>
      </c>
      <c r="K18" s="37" t="s">
        <v>40</v>
      </c>
      <c r="L18" s="37" t="s">
        <v>40</v>
      </c>
      <c r="M18" s="32">
        <v>4920</v>
      </c>
      <c r="N18" s="46" t="s">
        <v>44</v>
      </c>
      <c r="O18" s="31">
        <v>63712</v>
      </c>
      <c r="P18" s="48">
        <v>8211</v>
      </c>
      <c r="Q18" s="31">
        <v>139922</v>
      </c>
      <c r="R18" s="19">
        <v>212</v>
      </c>
    </row>
    <row r="19" spans="2:18" s="20" customFormat="1" ht="13.5">
      <c r="B19" s="1">
        <v>213</v>
      </c>
      <c r="C19" s="38" t="s">
        <v>32</v>
      </c>
      <c r="D19" s="55">
        <v>11</v>
      </c>
      <c r="E19" s="58">
        <v>445591</v>
      </c>
      <c r="F19" s="30">
        <v>37395</v>
      </c>
      <c r="G19" s="31">
        <v>37395</v>
      </c>
      <c r="H19" s="32">
        <v>30469</v>
      </c>
      <c r="I19" s="31">
        <v>5789</v>
      </c>
      <c r="J19" s="32">
        <v>1137</v>
      </c>
      <c r="K19" s="37" t="s">
        <v>40</v>
      </c>
      <c r="L19" s="31">
        <v>125</v>
      </c>
      <c r="M19" s="32">
        <v>14413</v>
      </c>
      <c r="N19" s="28">
        <f t="shared" si="1"/>
        <v>-14288</v>
      </c>
      <c r="O19" s="31">
        <v>23107</v>
      </c>
      <c r="P19" s="48">
        <v>2182</v>
      </c>
      <c r="Q19" s="31">
        <v>29890</v>
      </c>
      <c r="R19" s="19">
        <v>213</v>
      </c>
    </row>
    <row r="20" spans="2:18" s="20" customFormat="1" ht="13.5">
      <c r="B20" s="1">
        <v>214</v>
      </c>
      <c r="C20" s="38" t="s">
        <v>33</v>
      </c>
      <c r="D20" s="55">
        <v>27</v>
      </c>
      <c r="E20" s="58">
        <v>2344820</v>
      </c>
      <c r="F20" s="30">
        <f t="shared" si="0"/>
        <v>1004323</v>
      </c>
      <c r="G20" s="31">
        <v>1002800</v>
      </c>
      <c r="H20" s="32">
        <v>57378</v>
      </c>
      <c r="I20" s="31">
        <v>338060</v>
      </c>
      <c r="J20" s="32">
        <v>607362</v>
      </c>
      <c r="K20" s="31">
        <v>1523</v>
      </c>
      <c r="L20" s="31">
        <v>175978</v>
      </c>
      <c r="M20" s="32">
        <v>131351</v>
      </c>
      <c r="N20" s="28">
        <f t="shared" si="1"/>
        <v>44627</v>
      </c>
      <c r="O20" s="31">
        <v>1048950</v>
      </c>
      <c r="P20" s="48">
        <v>171935</v>
      </c>
      <c r="Q20" s="31">
        <v>1486625</v>
      </c>
      <c r="R20" s="19">
        <v>214</v>
      </c>
    </row>
    <row r="21" spans="2:18" s="20" customFormat="1" ht="13.5">
      <c r="B21" s="1">
        <v>322</v>
      </c>
      <c r="C21" s="38" t="s">
        <v>34</v>
      </c>
      <c r="D21" s="55">
        <v>0</v>
      </c>
      <c r="E21" s="52" t="s">
        <v>40</v>
      </c>
      <c r="F21" s="52" t="s">
        <v>40</v>
      </c>
      <c r="G21" s="37" t="s">
        <v>40</v>
      </c>
      <c r="H21" s="37" t="s">
        <v>40</v>
      </c>
      <c r="I21" s="37" t="s">
        <v>40</v>
      </c>
      <c r="J21" s="37" t="s">
        <v>40</v>
      </c>
      <c r="K21" s="37" t="s">
        <v>40</v>
      </c>
      <c r="L21" s="37" t="s">
        <v>40</v>
      </c>
      <c r="M21" s="37" t="s">
        <v>40</v>
      </c>
      <c r="N21" s="37" t="s">
        <v>40</v>
      </c>
      <c r="O21" s="37" t="s">
        <v>40</v>
      </c>
      <c r="P21" s="49"/>
      <c r="Q21" s="37" t="s">
        <v>40</v>
      </c>
      <c r="R21" s="19">
        <v>322</v>
      </c>
    </row>
    <row r="22" spans="2:18" s="20" customFormat="1" ht="13.5">
      <c r="B22" s="1">
        <v>341</v>
      </c>
      <c r="C22" s="38" t="s">
        <v>35</v>
      </c>
      <c r="D22" s="55">
        <v>13</v>
      </c>
      <c r="E22" s="58">
        <v>2078130</v>
      </c>
      <c r="F22" s="30">
        <f t="shared" si="0"/>
        <v>192981</v>
      </c>
      <c r="G22" s="31">
        <v>190403</v>
      </c>
      <c r="H22" s="32">
        <v>45129</v>
      </c>
      <c r="I22" s="31">
        <v>140845</v>
      </c>
      <c r="J22" s="32">
        <v>4429</v>
      </c>
      <c r="K22" s="31">
        <v>2578</v>
      </c>
      <c r="L22" s="31">
        <v>77123</v>
      </c>
      <c r="M22" s="32">
        <v>18902</v>
      </c>
      <c r="N22" s="28">
        <f t="shared" si="1"/>
        <v>58221</v>
      </c>
      <c r="O22" s="31">
        <v>251202</v>
      </c>
      <c r="P22" s="48">
        <v>28940</v>
      </c>
      <c r="Q22" s="31">
        <v>330812</v>
      </c>
      <c r="R22" s="19">
        <v>341</v>
      </c>
    </row>
    <row r="23" spans="2:18" s="20" customFormat="1" ht="13.5">
      <c r="B23" s="1">
        <v>461</v>
      </c>
      <c r="C23" s="38" t="s">
        <v>36</v>
      </c>
      <c r="D23" s="55">
        <v>2</v>
      </c>
      <c r="E23" s="37" t="s">
        <v>42</v>
      </c>
      <c r="F23" s="52" t="s">
        <v>42</v>
      </c>
      <c r="G23" s="37" t="s">
        <v>42</v>
      </c>
      <c r="H23" s="37" t="s">
        <v>42</v>
      </c>
      <c r="I23" s="37" t="s">
        <v>42</v>
      </c>
      <c r="J23" s="37" t="s">
        <v>42</v>
      </c>
      <c r="K23" s="37" t="s">
        <v>42</v>
      </c>
      <c r="L23" s="37" t="s">
        <v>42</v>
      </c>
      <c r="M23" s="37" t="s">
        <v>42</v>
      </c>
      <c r="N23" s="37" t="s">
        <v>42</v>
      </c>
      <c r="O23" s="37" t="s">
        <v>42</v>
      </c>
      <c r="P23" s="48">
        <v>805</v>
      </c>
      <c r="Q23" s="37" t="s">
        <v>42</v>
      </c>
      <c r="R23" s="19">
        <v>461</v>
      </c>
    </row>
    <row r="24" spans="2:18" s="20" customFormat="1" ht="13.5">
      <c r="B24" s="23">
        <v>462</v>
      </c>
      <c r="C24" s="39" t="s">
        <v>37</v>
      </c>
      <c r="D24" s="56">
        <v>6</v>
      </c>
      <c r="E24" s="59">
        <v>118888</v>
      </c>
      <c r="F24" s="34">
        <f t="shared" si="0"/>
        <v>18574</v>
      </c>
      <c r="G24" s="33">
        <v>18505</v>
      </c>
      <c r="H24" s="35">
        <v>8317</v>
      </c>
      <c r="I24" s="33">
        <v>6787</v>
      </c>
      <c r="J24" s="35">
        <v>3401</v>
      </c>
      <c r="K24" s="33">
        <v>69</v>
      </c>
      <c r="L24" s="33">
        <v>23</v>
      </c>
      <c r="M24" s="47" t="s">
        <v>40</v>
      </c>
      <c r="N24" s="29">
        <v>23</v>
      </c>
      <c r="O24" s="35">
        <v>18597</v>
      </c>
      <c r="P24" s="36"/>
      <c r="Q24" s="33">
        <v>13681</v>
      </c>
      <c r="R24" s="21">
        <v>462</v>
      </c>
    </row>
    <row r="25" spans="5:18" s="20" customFormat="1" ht="13.5">
      <c r="E25" s="5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</sheetData>
  <sheetProtection/>
  <mergeCells count="4">
    <mergeCell ref="B3:C5"/>
    <mergeCell ref="L3:N4"/>
    <mergeCell ref="O3:O4"/>
    <mergeCell ref="B6:C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2011-01-05T02:44:32Z</cp:lastPrinted>
  <dcterms:created xsi:type="dcterms:W3CDTF">2008-03-10T02:35:07Z</dcterms:created>
  <dcterms:modified xsi:type="dcterms:W3CDTF">2011-02-07T01:29:32Z</dcterms:modified>
  <cp:category/>
  <cp:version/>
  <cp:contentType/>
  <cp:contentStatus/>
</cp:coreProperties>
</file>